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ятел І А\Екселька по ЗП 2023\2025\Сайт ЗП керівників 2025\"/>
    </mc:Choice>
  </mc:AlternateContent>
  <xr:revisionPtr revIDLastSave="0" documentId="13_ncr:1_{A92C4784-D6C0-4E5F-928A-6BA99A8AC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удень 2025" sheetId="6" r:id="rId1"/>
  </sheets>
  <calcPr calcId="191029"/>
</workbook>
</file>

<file path=xl/calcChain.xml><?xml version="1.0" encoding="utf-8"?>
<calcChain xmlns="http://schemas.openxmlformats.org/spreadsheetml/2006/main">
  <c r="Y10" i="6" l="1"/>
  <c r="R10" i="6"/>
  <c r="Y9" i="6"/>
  <c r="R9" i="6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<sst xmlns="http://schemas.openxmlformats.org/spreadsheetml/2006/main" count="43" uniqueCount="37">
  <si>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</si>
  <si>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</si>
  <si>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</si>
  <si>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</si>
  <si>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</si>
  <si>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</si>
  <si>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</si>
  <si>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</si>
  <si>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</si>
  <si>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</si>
  <si>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</si>
  <si>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</si>
  <si>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</si>
  <si>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</si>
  <si>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</si>
  <si>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</si>
  <si>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</si>
  <si>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</si>
  <si>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</si>
  <si>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</si>
  <si>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</si>
  <si>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</si>
  <si>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</si>
  <si>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</si>
  <si>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</si>
  <si>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</si>
  <si>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</si>
  <si>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</si>
  <si>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</si>
  <si>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</si>
  <si>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</si>
  <si>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</si>
  <si>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</si>
  <si>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</si>
  <si>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2025</t>
  </si>
  <si>
    <t>-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</si>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</sst>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10E2-7BB6-446C-B793-A26BA8D44631}">
  <dimension ref="A1:AE12"/>
  <sheetViews>
    <sheetView tabSelected="1" topLeftCell="C1" workbookViewId="0">
      <selection activeCell="S10" sqref="S10:X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9" t="s">
        <v>36</v>
      </c>
      <c r="E5" s="19"/>
      <c r="F5" s="19"/>
      <c r="G5" s="19"/>
      <c r="H5" s="19"/>
      <c r="I5" s="1" t="s">
        <v>34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4" t="s">
        <v>0</v>
      </c>
      <c r="B7" s="14" t="s">
        <v>1</v>
      </c>
      <c r="C7" s="14" t="s">
        <v>2</v>
      </c>
      <c r="D7" s="14" t="s">
        <v>4</v>
      </c>
      <c r="E7" s="18" t="s">
        <v>25</v>
      </c>
      <c r="F7" s="18"/>
      <c r="G7" s="18"/>
      <c r="H7" s="14" t="s">
        <v>5</v>
      </c>
      <c r="I7" s="14" t="s">
        <v>7</v>
      </c>
      <c r="J7" s="14" t="s">
        <v>6</v>
      </c>
      <c r="K7" s="14" t="s">
        <v>8</v>
      </c>
      <c r="L7" s="14" t="s">
        <v>33</v>
      </c>
      <c r="M7" s="14" t="s">
        <v>31</v>
      </c>
      <c r="N7" s="14" t="s">
        <v>9</v>
      </c>
      <c r="O7" s="14" t="s">
        <v>10</v>
      </c>
      <c r="P7" s="14" t="s">
        <v>11</v>
      </c>
      <c r="Q7" s="14" t="s">
        <v>12</v>
      </c>
      <c r="R7" s="14" t="s">
        <v>18</v>
      </c>
      <c r="S7" s="14" t="s">
        <v>17</v>
      </c>
      <c r="T7" s="14" t="s">
        <v>15</v>
      </c>
      <c r="U7" s="14" t="s">
        <v>16</v>
      </c>
      <c r="V7" s="14" t="s">
        <v>13</v>
      </c>
      <c r="W7" s="15" t="s">
        <v>30</v>
      </c>
      <c r="X7" s="17" t="s">
        <v>14</v>
      </c>
      <c r="Y7" s="14" t="s">
        <v>19</v>
      </c>
      <c r="Z7" s="18" t="s">
        <v>26</v>
      </c>
      <c r="AA7" s="18"/>
      <c r="AB7" s="18"/>
    </row>
    <row r="8" spans="1:31" ht="48" customHeight="1" x14ac:dyDescent="0.25">
      <c r="A8" s="14"/>
      <c r="B8" s="14"/>
      <c r="C8" s="14"/>
      <c r="D8" s="14"/>
      <c r="E8" s="11" t="s">
        <v>27</v>
      </c>
      <c r="F8" s="11" t="s">
        <v>28</v>
      </c>
      <c r="G8" s="11" t="s">
        <v>29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6"/>
      <c r="X8" s="17"/>
      <c r="Y8" s="14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23</v>
      </c>
      <c r="E9" s="2"/>
      <c r="F9" s="4"/>
      <c r="G9" s="2"/>
      <c r="H9" s="4">
        <v>51684</v>
      </c>
      <c r="I9" s="4">
        <v>15505.2</v>
      </c>
      <c r="J9" s="4">
        <v>800</v>
      </c>
      <c r="K9" s="4">
        <v>133.22999999999999</v>
      </c>
      <c r="L9" s="4">
        <v>15505.2</v>
      </c>
      <c r="M9" s="4">
        <v>42897.72</v>
      </c>
      <c r="N9" s="4"/>
      <c r="O9" s="4">
        <v>62258.91</v>
      </c>
      <c r="P9" s="4"/>
      <c r="Q9" s="4"/>
      <c r="R9" s="4">
        <f>H9+I9+J9+K9+M9+N9+O9+P9+Q9+L9</f>
        <v>188784.26</v>
      </c>
      <c r="S9" s="4">
        <v>25100</v>
      </c>
      <c r="T9" s="4">
        <v>1887.84</v>
      </c>
      <c r="U9" s="4">
        <v>33981.160000000003</v>
      </c>
      <c r="V9" s="4">
        <v>9439.2099999999991</v>
      </c>
      <c r="W9" s="4">
        <v>47939.360000000001</v>
      </c>
      <c r="X9" s="4">
        <v>70436.69</v>
      </c>
      <c r="Y9" s="4">
        <f>S9+T9+U9+V9+X9</f>
        <v>140844.9</v>
      </c>
      <c r="Z9" s="4" t="s">
        <v>35</v>
      </c>
      <c r="AA9" s="4"/>
      <c r="AB9" s="4" t="s">
        <v>35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23</v>
      </c>
      <c r="E10" s="2"/>
      <c r="F10" s="4"/>
      <c r="G10" s="2"/>
      <c r="H10" s="4">
        <v>49100</v>
      </c>
      <c r="I10" s="4">
        <v>14730</v>
      </c>
      <c r="J10" s="4">
        <v>800</v>
      </c>
      <c r="K10" s="4">
        <v>133.22999999999999</v>
      </c>
      <c r="L10" s="4">
        <v>14730</v>
      </c>
      <c r="M10" s="4">
        <v>39280</v>
      </c>
      <c r="N10" s="4"/>
      <c r="O10" s="4">
        <v>11497.36</v>
      </c>
      <c r="P10" s="4"/>
      <c r="Q10" s="4"/>
      <c r="R10" s="13">
        <f>H10+I10+J10+K10+M10+N10+O10+P10+Q10+L10</f>
        <v>130270.59000000001</v>
      </c>
      <c r="S10" s="13">
        <v>23800</v>
      </c>
      <c r="T10" s="13">
        <v>1302.71</v>
      </c>
      <c r="U10" s="13">
        <v>23448.71</v>
      </c>
      <c r="V10" s="13">
        <v>6513.53</v>
      </c>
      <c r="W10" s="4">
        <v>8852.9699999999993</v>
      </c>
      <c r="X10" s="4">
        <v>66352.67</v>
      </c>
      <c r="Y10" s="4">
        <f>S10+T10+U10+V10+X10+W10</f>
        <v>130270.59</v>
      </c>
      <c r="Z10" s="4" t="s">
        <v>35</v>
      </c>
      <c r="AA10" s="4"/>
      <c r="AB10" s="4" t="s">
        <v>35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Admin</cp:lastModifiedBy>
  <cp:lastPrinted>2022-11-14T07:30:59Z</cp:lastPrinted>
  <dcterms:created xsi:type="dcterms:W3CDTF">2021-12-21T12:22:37Z</dcterms:created>
  <dcterms:modified xsi:type="dcterms:W3CDTF">2025-12-26T12:11:33Z</dcterms:modified>
</cp:coreProperties>
</file>